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<sst xmlns="http://schemas.openxmlformats.org/spreadsheetml/2006/main" count="142" uniqueCount="98">
  <si>
    <r>
      <rPr>
        <b/>
        <sz val="18"/>
        <color rgb="FF000000"/>
        <rFont val="宋体"/>
        <charset val="134"/>
      </rPr>
      <t>2023年度预算项目绩效自评表</t>
    </r>
  </si>
  <si>
    <t>项目名称</t>
  </si>
  <si>
    <t>城市管理执法支队执法经费</t>
  </si>
  <si>
    <t>项目编码</t>
  </si>
  <si>
    <t>450900230331100005978</t>
  </si>
  <si>
    <t>项目实施单位</t>
  </si>
  <si>
    <t>311002-玉林市城市管理执法支队</t>
  </si>
  <si>
    <t>主管部门</t>
  </si>
  <si>
    <t>311-城市管理部门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</si>
  <si>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</si>
  <si>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</si>
  <si>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</si>
  <si>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</si>
  <si>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</si>
  <si>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</si>
  <si>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</si>
  <si>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</si>
  <si>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</si>
  <si>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</si>
  <si>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</si>
  <si>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</si>
  <si>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</si>
  <si>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150.0</t>
  </si>
  <si>
    <t>146.7429</t>
  </si>
  <si>
    <t>97.83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</si>
  <si>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</si>
  <si>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</si>
  <si>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</si>
  <si>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</si>
  <si>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</si>
  <si>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</si>
  <si>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</si>
  <si>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</si>
  <si>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补充公用定额支出的城管执法经费</t>
  </si>
  <si>
    <t>项目起始时间</t>
  </si>
  <si>
    <t>2023</t>
  </si>
  <si>
    <t>项目终止时间</t>
  </si>
  <si>
    <t>2121</t>
  </si>
  <si>
    <t>项目实施进度安排</t>
  </si>
  <si>
    <t>本年完成</t>
  </si>
  <si>
    <t>年度绩效目标</t>
  </si>
  <si>
    <t>为执法行动提供保障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</si>
  <si>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</si>
  <si>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</si>
  <si>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</si>
  <si>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</si>
  <si>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</si>
  <si>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</si>
  <si>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</si>
  <si>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</si>
  <si>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</si>
  <si>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</si>
  <si>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</si>
  <si>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</si>
  <si>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</si>
  <si>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</si>
  <si>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单位人数</t>
  </si>
  <si>
    <t>≥193人</t>
  </si>
  <si>
    <t>10</t>
  </si>
  <si>
    <t>185</t>
  </si>
  <si>
    <t>9.59</t>
  </si>
  <si>
    <t>单位年初193人，年末185人</t>
  </si>
  <si>
    <t>无</t>
  </si>
  <si>
    <t>日常执法执勤活动次数</t>
  </si>
  <si>
    <t>≥3600次</t>
  </si>
  <si>
    <t>3600</t>
  </si>
  <si>
    <t>各大队日常按职能要求执法执勤全年超3600次</t>
  </si>
  <si>
    <t>质量指标</t>
  </si>
  <si>
    <t>经费支付合规性</t>
  </si>
  <si>
    <t>合法合规</t>
  </si>
  <si>
    <t>达成预期指标</t>
  </si>
  <si>
    <t>本项目经费支付合法合规</t>
  </si>
  <si>
    <t>时效指标</t>
  </si>
  <si>
    <t>经费支付时间</t>
  </si>
  <si>
    <t>按时支付</t>
  </si>
  <si>
    <t>本项目所有费用按时支付</t>
  </si>
  <si>
    <t>成本指标</t>
  </si>
  <si>
    <t>经费总成本</t>
  </si>
  <si>
    <t>＜1500000万元</t>
  </si>
  <si>
    <t>146.74</t>
  </si>
  <si>
    <t>本项目成本146.74万元</t>
  </si>
  <si>
    <t>效益指标</t>
  </si>
  <si>
    <t>社会效益</t>
  </si>
  <si>
    <t>整治乱报乱摆、拆除违章建筑</t>
  </si>
  <si>
    <t>≥4000次</t>
  </si>
  <si>
    <t>25</t>
  </si>
  <si>
    <t>4000</t>
  </si>
  <si>
    <t>整治主干道街道乱摆乱卖摊点，拆除城区违章建筑、违章广告牌等超4000次</t>
  </si>
  <si>
    <t>可持续影响</t>
  </si>
  <si>
    <t>本项目无直接可持续影响</t>
  </si>
  <si>
    <t>5</t>
  </si>
  <si>
    <t>满意度指标</t>
  </si>
  <si>
    <t>服务对象满意度</t>
  </si>
  <si>
    <t>员工满意度</t>
  </si>
  <si>
    <t>≥85%</t>
  </si>
  <si>
    <t>80</t>
  </si>
  <si>
    <t>9.41</t>
  </si>
  <si>
    <t>员工满意度达80%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</si>
</sst>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N11" sqref="N11"/>
    </sheetView>
  </sheetViews>
  <sheetFormatPr defaultColWidth="9" defaultRowHeight="13.5"/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3" t="s">
        <v>2</v>
      </c>
      <c r="D2" s="3"/>
      <c r="E2" s="3"/>
      <c r="F2" s="2" t="s">
        <v>3</v>
      </c>
      <c r="G2" s="2" t="s">
        <v>4</v>
      </c>
      <c r="H2" s="2"/>
      <c r="I2" s="2"/>
      <c r="J2" s="2"/>
      <c r="K2" s="2"/>
    </row>
    <row r="3" spans="1:11">
      <c r="A3" s="2" t="s">
        <v>5</v>
      </c>
      <c r="B3" s="2"/>
      <c r="C3" s="2" t="s">
        <v>6</v>
      </c>
      <c r="D3" s="2"/>
      <c r="E3" s="2"/>
      <c r="F3" s="2" t="s">
        <v>7</v>
      </c>
      <c r="G3" s="2" t="s">
        <v>8</v>
      </c>
      <c r="H3" s="2"/>
      <c r="I3" s="2"/>
      <c r="J3" s="2"/>
      <c r="K3" s="2"/>
    </row>
    <row r="4" ht="40.5" spans="1:11">
      <c r="A4" s="4" t="s">
        <v>9</v>
      </c>
      <c r="B4" s="4"/>
      <c r="C4" s="5" t="s">
        <v>10</v>
      </c>
      <c r="D4" s="5"/>
      <c r="E4" s="5" t="s">
        <v>11</v>
      </c>
      <c r="F4" s="5"/>
      <c r="G4" s="5" t="s">
        <v>12</v>
      </c>
      <c r="H4" s="5" t="s">
        <v>13</v>
      </c>
      <c r="I4" s="5" t="s">
        <v>14</v>
      </c>
      <c r="J4" s="5" t="s">
        <v>15</v>
      </c>
      <c r="K4" s="5"/>
    </row>
    <row r="5" spans="1:11">
      <c r="A5" s="4"/>
      <c r="B5" s="4"/>
      <c r="C5" s="6" t="s">
        <v>16</v>
      </c>
      <c r="D5" s="6"/>
      <c r="E5" s="2">
        <f t="shared" ref="E5:I5" si="0">E6+E7+E8+E9+E10</f>
        <v>150</v>
      </c>
      <c r="F5" s="2"/>
      <c r="G5" s="2">
        <f t="shared" si="0"/>
        <v>0</v>
      </c>
      <c r="H5" s="4">
        <f t="shared" si="0"/>
        <v>150</v>
      </c>
      <c r="I5" s="4">
        <f t="shared" si="0"/>
        <v>146.7429</v>
      </c>
      <c r="J5" s="10">
        <f>I5/H5</f>
        <v>0.978286</v>
      </c>
      <c r="K5" s="10"/>
    </row>
    <row r="6" spans="1:11">
      <c r="A6" s="4"/>
      <c r="B6" s="4"/>
      <c r="C6" s="7" t="s">
        <v>17</v>
      </c>
      <c r="D6" s="8" t="s">
        <v>18</v>
      </c>
      <c r="E6" s="2" t="s">
        <v>19</v>
      </c>
      <c r="F6" s="2"/>
      <c r="G6" s="2" t="s">
        <v>19</v>
      </c>
      <c r="H6" s="4" t="s">
        <v>19</v>
      </c>
      <c r="I6" s="4" t="s">
        <v>19</v>
      </c>
      <c r="J6" s="2" t="s">
        <v>20</v>
      </c>
      <c r="K6" s="2"/>
    </row>
    <row r="7" spans="1:11">
      <c r="A7" s="4"/>
      <c r="B7" s="4"/>
      <c r="C7" s="7"/>
      <c r="D7" s="8" t="s">
        <v>21</v>
      </c>
      <c r="E7" s="2" t="s">
        <v>22</v>
      </c>
      <c r="F7" s="2"/>
      <c r="G7" s="2" t="s">
        <v>19</v>
      </c>
      <c r="H7" s="4" t="s">
        <v>22</v>
      </c>
      <c r="I7" s="4" t="s">
        <v>23</v>
      </c>
      <c r="J7" s="2" t="s">
        <v>24</v>
      </c>
      <c r="K7" s="2"/>
    </row>
    <row r="8" spans="1:11">
      <c r="A8" s="4"/>
      <c r="B8" s="4"/>
      <c r="C8" s="2" t="s">
        <v>25</v>
      </c>
      <c r="D8" s="9" t="s">
        <v>26</v>
      </c>
      <c r="E8" s="2" t="s">
        <v>19</v>
      </c>
      <c r="F8" s="2"/>
      <c r="G8" s="2" t="s">
        <v>19</v>
      </c>
      <c r="H8" s="4" t="s">
        <v>19</v>
      </c>
      <c r="I8" s="4" t="s">
        <v>19</v>
      </c>
      <c r="J8" s="2" t="s">
        <v>20</v>
      </c>
      <c r="K8" s="2"/>
    </row>
    <row r="9" spans="1:11">
      <c r="A9" s="4"/>
      <c r="B9" s="4"/>
      <c r="C9" s="2" t="s">
        <v>27</v>
      </c>
      <c r="D9" s="9" t="s">
        <v>26</v>
      </c>
      <c r="E9" s="2" t="s">
        <v>19</v>
      </c>
      <c r="F9" s="2"/>
      <c r="G9" s="2" t="s">
        <v>19</v>
      </c>
      <c r="H9" s="4" t="s">
        <v>19</v>
      </c>
      <c r="I9" s="4" t="s">
        <v>19</v>
      </c>
      <c r="J9" s="2" t="s">
        <v>20</v>
      </c>
      <c r="K9" s="2"/>
    </row>
    <row r="10" spans="1:11">
      <c r="A10" s="4"/>
      <c r="B10" s="4"/>
      <c r="C10" s="7" t="s">
        <v>28</v>
      </c>
      <c r="D10" s="9" t="s">
        <v>26</v>
      </c>
      <c r="E10" s="2" t="s">
        <v>19</v>
      </c>
      <c r="F10" s="2"/>
      <c r="G10" s="2" t="s">
        <v>19</v>
      </c>
      <c r="H10" s="4" t="s">
        <v>19</v>
      </c>
      <c r="I10" s="4" t="s">
        <v>19</v>
      </c>
      <c r="J10" s="2" t="s">
        <v>20</v>
      </c>
      <c r="K10" s="2"/>
    </row>
    <row r="11" spans="1:11">
      <c r="A11" s="4" t="s">
        <v>29</v>
      </c>
      <c r="B11" s="4"/>
      <c r="C11" s="10">
        <f>(G5-G10)/(E5-E10)</f>
        <v>0</v>
      </c>
      <c r="D11" s="10"/>
      <c r="E11" s="2" t="s">
        <v>30</v>
      </c>
      <c r="F11" s="2"/>
      <c r="G11" s="7" t="s">
        <v>31</v>
      </c>
      <c r="H11" s="7"/>
      <c r="I11" s="7"/>
      <c r="J11" s="7"/>
      <c r="K11" s="7"/>
    </row>
    <row r="12" spans="1:11">
      <c r="A12" s="4" t="s">
        <v>32</v>
      </c>
      <c r="B12" s="4"/>
      <c r="C12" s="7" t="s">
        <v>33</v>
      </c>
      <c r="D12" s="7"/>
      <c r="E12" s="7"/>
      <c r="F12" s="7"/>
      <c r="G12" s="7"/>
      <c r="H12" s="7"/>
      <c r="I12" s="7"/>
      <c r="J12" s="7"/>
      <c r="K12" s="7"/>
    </row>
    <row r="13" ht="27" spans="1:11">
      <c r="A13" s="4" t="s">
        <v>34</v>
      </c>
      <c r="B13" s="4"/>
      <c r="C13" s="11" t="s">
        <v>35</v>
      </c>
      <c r="D13" s="11"/>
      <c r="E13" s="11"/>
      <c r="F13" s="4" t="s">
        <v>36</v>
      </c>
      <c r="G13" s="12" t="s">
        <v>37</v>
      </c>
      <c r="H13" s="12"/>
      <c r="I13" s="12"/>
      <c r="J13" s="12"/>
      <c r="K13" s="12"/>
    </row>
    <row r="14" spans="1:11">
      <c r="A14" s="4" t="s">
        <v>38</v>
      </c>
      <c r="B14" s="4"/>
      <c r="C14" s="7" t="s">
        <v>39</v>
      </c>
      <c r="D14" s="7"/>
      <c r="E14" s="7"/>
      <c r="F14" s="7"/>
      <c r="G14" s="7"/>
      <c r="H14" s="7"/>
      <c r="I14" s="7"/>
      <c r="J14" s="7"/>
      <c r="K14" s="7"/>
    </row>
    <row r="15" spans="1:11">
      <c r="A15" s="2" t="s">
        <v>40</v>
      </c>
      <c r="B15" s="2"/>
      <c r="C15" s="7" t="s">
        <v>41</v>
      </c>
      <c r="D15" s="7"/>
      <c r="E15" s="7"/>
      <c r="F15" s="7"/>
      <c r="G15" s="7"/>
      <c r="H15" s="7"/>
      <c r="I15" s="7"/>
      <c r="J15" s="7"/>
      <c r="K15" s="7"/>
    </row>
    <row r="16" ht="27" spans="1:11">
      <c r="A16" s="13" t="s">
        <v>42</v>
      </c>
      <c r="B16" s="13"/>
      <c r="C16" s="13"/>
      <c r="D16" s="14">
        <v>93.78</v>
      </c>
      <c r="E16" s="14"/>
      <c r="F16" s="15" t="s">
        <v>43</v>
      </c>
      <c r="G16" s="16">
        <f>IF(J5*10&gt;10,10,J5*10)</f>
        <v>9.78286</v>
      </c>
      <c r="H16" s="16"/>
      <c r="I16" s="16"/>
      <c r="J16" s="16"/>
      <c r="K16" s="16"/>
    </row>
    <row r="17" ht="40.5" spans="1:11">
      <c r="A17" s="17" t="s">
        <v>44</v>
      </c>
      <c r="B17" s="5" t="s">
        <v>45</v>
      </c>
      <c r="C17" s="5" t="s">
        <v>46</v>
      </c>
      <c r="D17" s="5" t="s">
        <v>47</v>
      </c>
      <c r="E17" s="5"/>
      <c r="F17" s="5" t="s">
        <v>48</v>
      </c>
      <c r="G17" s="5" t="s">
        <v>49</v>
      </c>
      <c r="H17" s="5" t="s">
        <v>50</v>
      </c>
      <c r="I17" s="5" t="s">
        <v>51</v>
      </c>
      <c r="J17" s="5" t="s">
        <v>52</v>
      </c>
      <c r="K17" s="5" t="s">
        <v>53</v>
      </c>
    </row>
    <row r="18" ht="54" spans="1:11">
      <c r="A18" s="17"/>
      <c r="B18" s="17" t="s">
        <v>54</v>
      </c>
      <c r="C18" s="17" t="s">
        <v>55</v>
      </c>
      <c r="D18" s="18" t="s">
        <v>56</v>
      </c>
      <c r="E18" s="18"/>
      <c r="F18" s="17" t="s">
        <v>57</v>
      </c>
      <c r="G18" s="17" t="s">
        <v>58</v>
      </c>
      <c r="H18" s="17" t="s">
        <v>59</v>
      </c>
      <c r="I18" s="4" t="s">
        <v>60</v>
      </c>
      <c r="J18" s="20" t="s">
        <v>61</v>
      </c>
      <c r="K18" s="20" t="s">
        <v>62</v>
      </c>
    </row>
    <row r="19" ht="67.5" spans="1:11">
      <c r="A19" s="17"/>
      <c r="B19" s="17"/>
      <c r="C19" s="17"/>
      <c r="D19" s="18" t="s">
        <v>63</v>
      </c>
      <c r="E19" s="18"/>
      <c r="F19" s="17" t="s">
        <v>64</v>
      </c>
      <c r="G19" s="17" t="s">
        <v>58</v>
      </c>
      <c r="H19" s="17" t="s">
        <v>65</v>
      </c>
      <c r="I19" s="4" t="s">
        <v>58</v>
      </c>
      <c r="J19" s="20" t="s">
        <v>66</v>
      </c>
      <c r="K19" s="20" t="s">
        <v>62</v>
      </c>
    </row>
    <row r="20" ht="40.5" spans="1:11">
      <c r="A20" s="17"/>
      <c r="B20" s="17"/>
      <c r="C20" s="17" t="s">
        <v>67</v>
      </c>
      <c r="D20" s="18" t="s">
        <v>68</v>
      </c>
      <c r="E20" s="18"/>
      <c r="F20" s="19" t="s">
        <v>69</v>
      </c>
      <c r="G20" s="19" t="s">
        <v>58</v>
      </c>
      <c r="H20" s="19" t="s">
        <v>70</v>
      </c>
      <c r="I20" s="4" t="s">
        <v>58</v>
      </c>
      <c r="J20" s="20" t="s">
        <v>71</v>
      </c>
      <c r="K20" s="20" t="s">
        <v>62</v>
      </c>
    </row>
    <row r="21" ht="40.5" spans="1:11">
      <c r="A21" s="17"/>
      <c r="B21" s="17"/>
      <c r="C21" s="17" t="s">
        <v>72</v>
      </c>
      <c r="D21" s="18" t="s">
        <v>73</v>
      </c>
      <c r="E21" s="18"/>
      <c r="F21" s="19" t="s">
        <v>74</v>
      </c>
      <c r="G21" s="19" t="s">
        <v>58</v>
      </c>
      <c r="H21" s="19" t="s">
        <v>70</v>
      </c>
      <c r="I21" s="4" t="s">
        <v>58</v>
      </c>
      <c r="J21" s="20" t="s">
        <v>75</v>
      </c>
      <c r="K21" s="20" t="s">
        <v>62</v>
      </c>
    </row>
    <row r="22" ht="40.5" spans="1:11">
      <c r="A22" s="17"/>
      <c r="B22" s="17"/>
      <c r="C22" s="17" t="s">
        <v>76</v>
      </c>
      <c r="D22" s="18" t="s">
        <v>77</v>
      </c>
      <c r="E22" s="18"/>
      <c r="F22" s="19" t="s">
        <v>78</v>
      </c>
      <c r="G22" s="19" t="s">
        <v>58</v>
      </c>
      <c r="H22" s="19" t="s">
        <v>79</v>
      </c>
      <c r="I22" s="4" t="s">
        <v>58</v>
      </c>
      <c r="J22" s="20" t="s">
        <v>80</v>
      </c>
      <c r="K22" s="20" t="s">
        <v>62</v>
      </c>
    </row>
    <row r="23" ht="121.5" spans="1:11">
      <c r="A23" s="17"/>
      <c r="B23" s="17" t="s">
        <v>81</v>
      </c>
      <c r="C23" s="17" t="s">
        <v>82</v>
      </c>
      <c r="D23" s="18" t="s">
        <v>83</v>
      </c>
      <c r="E23" s="18"/>
      <c r="F23" s="17" t="s">
        <v>84</v>
      </c>
      <c r="G23" s="17" t="s">
        <v>85</v>
      </c>
      <c r="H23" s="17" t="s">
        <v>86</v>
      </c>
      <c r="I23" s="4" t="s">
        <v>85</v>
      </c>
      <c r="J23" s="20" t="s">
        <v>87</v>
      </c>
      <c r="K23" s="20" t="s">
        <v>62</v>
      </c>
    </row>
    <row r="24" ht="40.5" spans="1:11">
      <c r="A24" s="17"/>
      <c r="B24" s="17"/>
      <c r="C24" s="17" t="s">
        <v>88</v>
      </c>
      <c r="D24" s="18" t="s">
        <v>89</v>
      </c>
      <c r="E24" s="18"/>
      <c r="F24" s="19" t="s">
        <v>62</v>
      </c>
      <c r="G24" s="19" t="s">
        <v>90</v>
      </c>
      <c r="H24" s="19" t="s">
        <v>70</v>
      </c>
      <c r="I24" s="4" t="s">
        <v>20</v>
      </c>
      <c r="J24" s="20" t="s">
        <v>89</v>
      </c>
      <c r="K24" s="20" t="s">
        <v>62</v>
      </c>
    </row>
    <row r="25" ht="27" spans="1:11">
      <c r="A25" s="17"/>
      <c r="B25" s="17" t="s">
        <v>91</v>
      </c>
      <c r="C25" s="17" t="s">
        <v>92</v>
      </c>
      <c r="D25" s="18" t="s">
        <v>93</v>
      </c>
      <c r="E25" s="18"/>
      <c r="F25" s="17" t="s">
        <v>94</v>
      </c>
      <c r="G25" s="17" t="s">
        <v>58</v>
      </c>
      <c r="H25" s="17" t="s">
        <v>95</v>
      </c>
      <c r="I25" s="4" t="s">
        <v>96</v>
      </c>
      <c r="J25" s="20" t="s">
        <v>97</v>
      </c>
      <c r="K25" s="20" t="s">
        <v>62</v>
      </c>
    </row>
  </sheetData>
  <mergeCells count="5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17:A25"/>
    <mergeCell ref="B18:B22"/>
    <mergeCell ref="B23:B24"/>
    <mergeCell ref="C6:C7"/>
    <mergeCell ref="C18:C19"/>
    <mergeCell ref="A4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</dc:creator>
  <cp:lastModifiedBy>李嘉</cp:lastModifiedBy>
  <dcterms:created xsi:type="dcterms:W3CDTF">2024-04-22T02:01:46Z</dcterms:created>
  <dcterms:modified xsi:type="dcterms:W3CDTF">2024-04-22T02:02:19Z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4B0F9B44603F452AADCA19F8DA0C4118_11</vt:lpwstr>
  </property>
  <property fmtid="{D5CDD505-2E9C-101B-9397-08002B2CF9AE}" pid="3" name="KSOProductBuildVer">
    <vt:lpwstr>2052-12.1.0.16729</vt:lpwstr>
  </property>
</Properties>
</file>